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<sst xmlns="http://schemas.openxmlformats.org/spreadsheetml/2006/main" count="189" uniqueCount="44">
  <si>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</si>
  <si>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</si>
  <si>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</si>
  <si>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</si>
  <si>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</si>
  <si>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</si>
  <si>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</si>
  <si>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</si>
  <si>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</si>
  <si>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</si>
  <si>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</si>
  <si>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</si>
  <si>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</si>
  <si>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</si>
  <si>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</si>
  <si>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</si>
  <si>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</si>
  <si>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</si>
  <si>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</si>
  <si>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</si>
  <si>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</si>
  <si>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</si>
  <si>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</si>
  <si>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</si>
  <si>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</si>
  <si>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</si>
  <si>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</si>
  <si>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</si>
  <si>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</si>
  <si>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</si>
  <si>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</si>
  <si>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</si>
  <si>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</si>
  <si>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</si>
  <si>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</si>
  <si>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</si>
  <si>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</si>
  <si>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</si>
  <si>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</si>
  <si>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</si>
  <si>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Свекла отварная</t>
  </si>
  <si>
    <t>Рассольник на мясном бульоне из говядины</t>
  </si>
  <si>
    <t>Рыба, тушеная в томате с овощами</t>
  </si>
  <si>
    <t>Капуста 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</si>
</sst>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45352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3</v>
      </c>
      <c r="C185" s="10" t="s">
        <v>25</v>
      </c>
      <c r="D185" s="7" t="s">
        <v>26</v>
      </c>
      <c r="E185" s="48" t="s">
        <v>40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9</v>
      </c>
      <c r="H186" s="53">
        <v>6</v>
      </c>
      <c r="I186" s="54">
        <v>8</v>
      </c>
      <c r="J186" s="53">
        <v>124</v>
      </c>
      <c r="K186" s="6">
        <v>11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100</v>
      </c>
      <c r="G187" s="53">
        <v>9</v>
      </c>
      <c r="H187" s="53">
        <v>5</v>
      </c>
      <c r="I187" s="54">
        <v>5</v>
      </c>
      <c r="J187" s="53">
        <v>99</v>
      </c>
      <c r="K187" s="6">
        <v>27</v>
      </c>
    </row>
    <row r="188" spans="1:11" ht="15" x14ac:dyDescent="0.25">
      <c r="A188" s="24"/>
      <c r="B188" s="16"/>
      <c r="C188" s="11"/>
      <c r="D188" s="7" t="s">
        <v>29</v>
      </c>
      <c r="E188" s="52" t="s">
        <v>43</v>
      </c>
      <c r="F188" s="53">
        <v>120</v>
      </c>
      <c r="G188" s="53">
        <v>3</v>
      </c>
      <c r="H188" s="53">
        <v>3</v>
      </c>
      <c r="I188" s="54">
        <v>13</v>
      </c>
      <c r="J188" s="53">
        <v>87</v>
      </c>
      <c r="K188" s="6">
        <v>35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>SUM(G185:G193)</f>
        <v>25</v>
      </c>
      <c r="H194" s="20">
        <f>SUM(H185:H193)</f>
        <v>16</v>
      </c>
      <c r="I194" s="20">
        <f>SUM(I185:I193)</f>
        <v>82</v>
      </c>
      <c r="J194" s="20">
        <f>SUM(J185:J193)</f>
        <v>651</v>
      </c>
      <c r="K194" s="26"/>
    </row>
    <row r="195" spans="1:11" ht="15.75" thickBot="1" x14ac:dyDescent="0.25">
      <c r="A195" s="30">
        <v>1</v>
      </c>
      <c r="B195" s="31">
        <v>3</v>
      </c>
      <c r="C195" s="60" t="s">
        <v>4</v>
      </c>
      <c r="D195" s="61"/>
      <c r="E195" s="32"/>
      <c r="F195" s="33">
        <f>F184+F194</f>
        <v>820</v>
      </c>
      <c r="G195" s="33">
        <f>G184+G194</f>
        <v>25</v>
      </c>
      <c r="H195" s="33">
        <f>H184+H194</f>
        <v>16</v>
      </c>
      <c r="I195" s="33">
        <f>I184+I194</f>
        <v>82</v>
      </c>
      <c r="J195" s="33">
        <f>J184+J194</f>
        <v>651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820</v>
      </c>
      <c r="G196" s="35">
        <f>(G24+G43+G62+G81+G100+G119+G138+G157+G176+G195)/(IF(G24=0,0,1)+IF(G43=0,0,1)+IF(G62=0,0,1)+IF(G81=0,0,1)+IF(G100=0,0,1)+IF(G119=0,0,1)+IF(G138=0,0,1)+IF(G157=0,0,1)+IF(G176=0,0,1)+IF(G195=0,0,1))</f>
        <v>25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82</v>
      </c>
      <c r="J196" s="35">
        <f>(J24+J43+J62+J81+J100+J119+J138+J157+J176+J195)/(IF(J24=0,0,1)+IF(J43=0,0,1)+IF(J62=0,0,1)+IF(J81=0,0,1)+IF(J100=0,0,1)+IF(J119=0,0,1)+IF(J138=0,0,1)+IF(J157=0,0,1)+IF(J176=0,0,1)+IF(J195=0,0,1))</f>
        <v>651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2024-03-01T04:10:26Z</dcterms:modified>
</cp:coreProperties>
</file>