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<sst xmlns="http://schemas.openxmlformats.org/spreadsheetml/2006/main" count="189" uniqueCount="44">
  <si>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</si>
  <si>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</si>
  <si>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</si>
  <si>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</si>
  <si>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</si>
  <si>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</si>
  <si>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</si>
  <si>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</si>
  <si>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</si>
  <si>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</si>
  <si>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</si>
  <si>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</si>
  <si>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</si>
  <si>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</si>
  <si>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</si>
  <si>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</si>
  <si>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</si>
  <si>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</si>
  <si>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</si>
  <si>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</si>
  <si>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</si>
  <si>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</si>
  <si>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</si>
  <si>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</si>
  <si>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</si>
  <si>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</si>
  <si>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</si>
  <si>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</si>
  <si>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</si>
  <si>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</si>
  <si>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</si>
  <si>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</si>
  <si>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</si>
  <si>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</si>
  <si>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</si>
  <si>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</si>
  <si>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</si>
  <si>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</si>
  <si>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</si>
  <si>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</si>
  <si>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Хлеб пшеничный</t>
  </si>
  <si>
    <t>Гуляш из отварной говядины</t>
  </si>
  <si>
    <t>Картофель отварной</t>
  </si>
  <si>
    <t>Борщ из свежей капусты на мясном бульоне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</si>
</sst>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45383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3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1</v>
      </c>
      <c r="H185" s="49">
        <v>4</v>
      </c>
      <c r="I185" s="50">
        <v>6</v>
      </c>
      <c r="J185" s="49">
        <v>66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2</v>
      </c>
      <c r="H186" s="53">
        <v>5</v>
      </c>
      <c r="I186" s="54">
        <v>20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2</v>
      </c>
      <c r="H187" s="53">
        <v>5</v>
      </c>
      <c r="I187" s="54">
        <v>18</v>
      </c>
      <c r="J187" s="53">
        <v>204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26</v>
      </c>
      <c r="I188" s="54">
        <v>14</v>
      </c>
      <c r="J188" s="53">
        <v>158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128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14</v>
      </c>
      <c r="H194" s="20">
        <f>SUM(H185:H193)</f>
        <v>41</v>
      </c>
      <c r="I194" s="20">
        <f>SUM(I185:I193)</f>
        <v>206</v>
      </c>
      <c r="J194" s="20">
        <f>SUM(J185:J193)</f>
        <v>869</v>
      </c>
      <c r="K194" s="26"/>
    </row>
    <row r="195" spans="1:11" ht="15.75" thickBot="1" x14ac:dyDescent="0.25">
      <c r="A195" s="30">
        <v>2</v>
      </c>
      <c r="B195" s="31">
        <v>3</v>
      </c>
      <c r="C195" s="55" t="s">
        <v>4</v>
      </c>
      <c r="D195" s="56"/>
      <c r="E195" s="32"/>
      <c r="F195" s="33">
        <f>F184+F194</f>
        <v>900</v>
      </c>
      <c r="G195" s="33">
        <f>G184+G194</f>
        <v>14</v>
      </c>
      <c r="H195" s="33">
        <f>H184+H194</f>
        <v>41</v>
      </c>
      <c r="I195" s="33">
        <f>I184+I194</f>
        <v>206</v>
      </c>
      <c r="J195" s="33">
        <f>J184+J194</f>
        <v>869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14</v>
      </c>
      <c r="H196" s="35">
        <f>(H24+H43+H62+H81+H100+H119+H138+H157+H176+H195)/(IF(H24=0,0,1)+IF(H43=0,0,1)+IF(H62=0,0,1)+IF(H81=0,0,1)+IF(H100=0,0,1)+IF(H119=0,0,1)+IF(H138=0,0,1)+IF(H157=0,0,1)+IF(H176=0,0,1)+IF(H195=0,0,1))</f>
        <v>41</v>
      </c>
      <c r="I196" s="35">
        <f>(I24+I43+I62+I81+I100+I119+I138+I157+I176+I195)/(IF(I24=0,0,1)+IF(I43=0,0,1)+IF(I62=0,0,1)+IF(I81=0,0,1)+IF(I100=0,0,1)+IF(I119=0,0,1)+IF(I138=0,0,1)+IF(I157=0,0,1)+IF(I176=0,0,1)+IF(I195=0,0,1))</f>
        <v>206</v>
      </c>
      <c r="J196" s="35">
        <f>(J24+J43+J62+J81+J100+J119+J138+J157+J176+J195)/(IF(J24=0,0,1)+IF(J43=0,0,1)+IF(J62=0,0,1)+IF(J81=0,0,1)+IF(J100=0,0,1)+IF(J119=0,0,1)+IF(J138=0,0,1)+IF(J157=0,0,1)+IF(J176=0,0,1)+IF(J195=0,0,1))</f>
        <v>869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2024-04-01T04:38:58Z</dcterms:modified>
</cp:coreProperties>
</file>