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MANGO\Desktop\МЕНЮ НА САЙТ\"/>
    </mc:Choice>
  </mc:AlternateContent>
  <bookViews>
    <workbookView xWindow="0" yWindow="0" windowWidth="28800" windowHeight="1234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109" i="1" l="1"/>
  <c r="J194" i="1"/>
  <c r="J195" i="1" s="1"/>
  <c r="J196" i="1" s="1"/>
  <c r="I194" i="1"/>
  <c r="I195" i="1" s="1"/>
  <c r="I196" i="1" s="1"/>
  <c r="H194" i="1"/>
  <c r="H195" i="1" s="1"/>
  <c r="H196" i="1" s="1"/>
  <c r="G194" i="1"/>
  <c r="G195" i="1" s="1"/>
  <c r="G196" i="1" s="1"/>
  <c r="F194" i="1"/>
  <c r="F195" i="1" s="1"/>
  <c r="F196" i="1" s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J176" i="1"/>
  <c r="I165" i="1"/>
  <c r="I176" i="1"/>
  <c r="H165" i="1"/>
  <c r="H176" i="1"/>
  <c r="G165" i="1"/>
  <c r="G176" i="1"/>
  <c r="F165" i="1"/>
  <c r="B157" i="1"/>
  <c r="A157" i="1"/>
  <c r="J156" i="1"/>
  <c r="I156" i="1"/>
  <c r="H156" i="1"/>
  <c r="G156" i="1"/>
  <c r="F156" i="1"/>
  <c r="B147" i="1"/>
  <c r="A147" i="1"/>
  <c r="J146" i="1"/>
  <c r="J157" i="1"/>
  <c r="I146" i="1"/>
  <c r="I157" i="1"/>
  <c r="H146" i="1"/>
  <c r="H157" i="1"/>
  <c r="G146" i="1"/>
  <c r="G157" i="1"/>
  <c r="F146" i="1"/>
  <c r="B138" i="1"/>
  <c r="A138" i="1"/>
  <c r="J137" i="1"/>
  <c r="I137" i="1"/>
  <c r="H137" i="1"/>
  <c r="G137" i="1"/>
  <c r="F137" i="1"/>
  <c r="B128" i="1"/>
  <c r="A128" i="1"/>
  <c r="J127" i="1"/>
  <c r="J138" i="1"/>
  <c r="I127" i="1"/>
  <c r="I138" i="1"/>
  <c r="H127" i="1"/>
  <c r="H138" i="1"/>
  <c r="G127" i="1"/>
  <c r="G138" i="1"/>
  <c r="F127" i="1"/>
  <c r="B119" i="1"/>
  <c r="A119" i="1"/>
  <c r="J118" i="1"/>
  <c r="I118" i="1"/>
  <c r="H118" i="1"/>
  <c r="G118" i="1"/>
  <c r="F118" i="1"/>
  <c r="B109" i="1"/>
  <c r="J108" i="1"/>
  <c r="J119" i="1"/>
  <c r="I108" i="1"/>
  <c r="I119" i="1"/>
  <c r="H108" i="1"/>
  <c r="H119" i="1"/>
  <c r="G108" i="1"/>
  <c r="G119" i="1"/>
  <c r="F108" i="1"/>
  <c r="F100" i="1"/>
  <c r="F81" i="1"/>
  <c r="J62" i="1"/>
  <c r="I62" i="1"/>
  <c r="B100" i="1"/>
  <c r="A100" i="1"/>
  <c r="J99" i="1"/>
  <c r="I99" i="1"/>
  <c r="H99" i="1"/>
  <c r="G99" i="1"/>
  <c r="F99" i="1"/>
  <c r="B90" i="1"/>
  <c r="A90" i="1"/>
  <c r="J89" i="1"/>
  <c r="J100" i="1"/>
  <c r="I89" i="1"/>
  <c r="I100" i="1"/>
  <c r="H89" i="1"/>
  <c r="H100" i="1"/>
  <c r="G89" i="1"/>
  <c r="G100" i="1"/>
  <c r="F89" i="1"/>
  <c r="B81" i="1"/>
  <c r="A81" i="1"/>
  <c r="J80" i="1"/>
  <c r="I80" i="1"/>
  <c r="I81" i="1"/>
  <c r="H80" i="1"/>
  <c r="H81" i="1"/>
  <c r="G80" i="1"/>
  <c r="G81" i="1"/>
  <c r="F80" i="1"/>
  <c r="B71" i="1"/>
  <c r="A71" i="1"/>
  <c r="J70" i="1"/>
  <c r="J81" i="1"/>
  <c r="I70" i="1"/>
  <c r="H70" i="1"/>
  <c r="G70" i="1"/>
  <c r="F70" i="1"/>
  <c r="B62" i="1"/>
  <c r="A62" i="1"/>
  <c r="J61" i="1"/>
  <c r="I61" i="1"/>
  <c r="H61" i="1"/>
  <c r="G61" i="1"/>
  <c r="G62" i="1"/>
  <c r="F61" i="1"/>
  <c r="B52" i="1"/>
  <c r="A52" i="1"/>
  <c r="J51" i="1"/>
  <c r="I51" i="1"/>
  <c r="H51" i="1"/>
  <c r="H62" i="1"/>
  <c r="G51" i="1"/>
  <c r="F51" i="1"/>
  <c r="F62" i="1"/>
  <c r="B43" i="1"/>
  <c r="A43" i="1"/>
  <c r="J42" i="1"/>
  <c r="I42" i="1"/>
  <c r="H42" i="1"/>
  <c r="G42" i="1"/>
  <c r="F42" i="1"/>
  <c r="B33" i="1"/>
  <c r="A33" i="1"/>
  <c r="J32" i="1"/>
  <c r="J43" i="1"/>
  <c r="I32" i="1"/>
  <c r="I43" i="1"/>
  <c r="H32" i="1"/>
  <c r="H43" i="1"/>
  <c r="G32" i="1"/>
  <c r="G43" i="1"/>
  <c r="F32" i="1"/>
  <c r="F43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F119" i="1"/>
  <c r="F138" i="1"/>
  <c r="F157" i="1"/>
  <c r="F176" i="1"/>
  <c r="I24" i="1"/>
  <c r="F24" i="1"/>
  <c r="J24" i="1"/>
  <c r="H24" i="1"/>
  <c r="G24" i="1"/>
</calcChain>
</file>

<file path=xl/sharedStrings.xml><?xml version="1.0" encoding="utf-8"?>
<sst xmlns="http://schemas.openxmlformats.org/spreadsheetml/2006/main" count="188" uniqueCount="43">
  <si>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</si>
  <si>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</si>
  <si>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</si>
  <si>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</si>
  <si>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</si>
  <si>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</si>
  <si>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</si>
  <si>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</si>
  <si>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</si>
  <si>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</si>
  <si>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</si>
  <si>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</si>
  <si>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</si>
  <si>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</si>
  <si>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</si>
  <si>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</si>
  <si>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</si>
  <si>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</si>
  <si>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</si>
  <si>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</si>
  <si>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</si>
  <si>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</si>
  <si>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</si>
  <si>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</si>
  <si>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</si>
  <si>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</si>
  <si>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</si>
  <si>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</si>
  <si>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</si>
  <si>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</si>
  <si>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</si>
  <si>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</si>
  <si>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</si>
  <si>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</si>
  <si>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</si>
  <si>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МОУ "ООШ с.Студеновка"</t>
  </si>
  <si>
    <t>Директор МОУ "ООШ с.Студеновка"</t>
  </si>
  <si>
    <t>Иванов Валерий Владимирович</t>
  </si>
  <si>
    <t>Компот из смеси сухофруктов</t>
  </si>
  <si>
    <t>Плов из отварной курицы</t>
  </si>
  <si>
    <t>Хлеб пшеничный</t>
  </si>
  <si>
    <t>Горошек зелёный консервированный отварной</t>
  </si>
  <si>
    <t>Суп с макаронными изделиями на мясном бульоне из мяса курицы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</si>
</sst>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2" xfId="0" applyFont="1" applyFill="1" applyBorder="1" applyAlignment="1">
      <alignment vertical="top" wrapText="1"/>
    </xf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Fill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/>
    <xf numFmtId="0" fontId="1" fillId="0" borderId="16" xfId="0" applyFont="1" applyBorder="1" applyAlignment="1"/>
    <xf numFmtId="0" fontId="1" fillId="3" borderId="17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18" xfId="0" applyFont="1" applyFill="1" applyBorder="1" applyAlignment="1">
      <alignment vertical="top" wrapText="1"/>
    </xf>
    <xf numFmtId="0" fontId="1" fillId="3" borderId="18" xfId="0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6" fillId="0" borderId="16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0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14" fontId="1" fillId="2" borderId="2" xfId="0" applyNumberFormat="1" applyFont="1" applyFill="1" applyBorder="1" applyAlignment="1" applyProtection="1">
      <alignment horizontal="left"/>
      <protection locked="0"/>
    </xf>
    <xf numFmtId="0" fontId="1" fillId="2" borderId="2" xfId="0" applyFont="1" applyFill="1" applyBorder="1" applyAlignment="1" applyProtection="1">
      <alignment horizontal="left"/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183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55" t="s">
        <v>35</v>
      </c>
      <c r="D1" s="56"/>
      <c r="E1" s="56"/>
      <c r="F1" s="13" t="s">
        <v>16</v>
      </c>
      <c r="G1" s="2" t="s">
        <v>17</v>
      </c>
      <c r="H1" s="57" t="s">
        <v>36</v>
      </c>
      <c r="I1" s="57"/>
      <c r="J1" s="57"/>
      <c r="K1" s="57"/>
    </row>
    <row r="2" spans="1:11" ht="18" x14ac:dyDescent="0.2">
      <c r="A2" s="36" t="s">
        <v>6</v>
      </c>
      <c r="C2" s="2"/>
      <c r="G2" s="2" t="s">
        <v>18</v>
      </c>
      <c r="H2" s="57" t="s">
        <v>37</v>
      </c>
      <c r="I2" s="57"/>
      <c r="J2" s="57"/>
      <c r="K2" s="57"/>
    </row>
    <row r="3" spans="1:11" ht="17.25" customHeight="1" x14ac:dyDescent="0.2">
      <c r="A3" s="4" t="s">
        <v>8</v>
      </c>
      <c r="C3" s="2"/>
      <c r="D3" s="3"/>
      <c r="E3" s="39" t="s">
        <v>9</v>
      </c>
      <c r="G3" s="2" t="s">
        <v>19</v>
      </c>
      <c r="H3" s="58">
        <v>45392</v>
      </c>
      <c r="I3" s="59"/>
      <c r="J3" s="59"/>
      <c r="K3" s="59"/>
    </row>
    <row r="4" spans="1:11" ht="13.5" thickBot="1" x14ac:dyDescent="0.25">
      <c r="C4" s="2"/>
      <c r="D4" s="4"/>
    </row>
    <row r="5" spans="1:11" ht="34.5" thickBot="1" x14ac:dyDescent="0.25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 x14ac:dyDescent="0.25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5" x14ac:dyDescent="0.2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 x14ac:dyDescent="0.25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5" x14ac:dyDescent="0.25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5" x14ac:dyDescent="0.2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 x14ac:dyDescent="0.2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 x14ac:dyDescent="0.25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>SUM(G6:G12)</f>
        <v>0</v>
      </c>
      <c r="H13" s="20">
        <f>SUM(H6:H12)</f>
        <v>0</v>
      </c>
      <c r="I13" s="20">
        <f>SUM(I6:I12)</f>
        <v>0</v>
      </c>
      <c r="J13" s="20">
        <f>SUM(J6:J12)</f>
        <v>0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 x14ac:dyDescent="0.25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5" x14ac:dyDescent="0.25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5" x14ac:dyDescent="0.2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 x14ac:dyDescent="0.25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5" x14ac:dyDescent="0.2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5" x14ac:dyDescent="0.2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 x14ac:dyDescent="0.2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 x14ac:dyDescent="0.2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>SUM(G14:G22)</f>
        <v>0</v>
      </c>
      <c r="H23" s="20">
        <f>SUM(H14:H22)</f>
        <v>0</v>
      </c>
      <c r="I23" s="20">
        <f>SUM(I14:I22)</f>
        <v>0</v>
      </c>
      <c r="J23" s="20">
        <f>SUM(J14:J22)</f>
        <v>0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60" t="s">
        <v>4</v>
      </c>
      <c r="D24" s="61"/>
      <c r="E24" s="32"/>
      <c r="F24" s="33">
        <f>F13+F23</f>
        <v>0</v>
      </c>
      <c r="G24" s="33">
        <f>G13+G23</f>
        <v>0</v>
      </c>
      <c r="H24" s="33">
        <f>H13+H23</f>
        <v>0</v>
      </c>
      <c r="I24" s="33">
        <f>I13+I23</f>
        <v>0</v>
      </c>
      <c r="J24" s="33">
        <f>J13+J23</f>
        <v>0</v>
      </c>
      <c r="K24" s="33"/>
    </row>
    <row r="25" spans="1:11" ht="15" x14ac:dyDescent="0.2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 x14ac:dyDescent="0.2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 x14ac:dyDescent="0.2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 x14ac:dyDescent="0.2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 x14ac:dyDescent="0.2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 x14ac:dyDescent="0.2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 x14ac:dyDescent="0.2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>SUM(G25:G31)</f>
        <v>0</v>
      </c>
      <c r="H32" s="20">
        <f>SUM(H25:H31)</f>
        <v>0</v>
      </c>
      <c r="I32" s="20">
        <f>SUM(I25:I31)</f>
        <v>0</v>
      </c>
      <c r="J32" s="20">
        <f>SUM(J25:J31)</f>
        <v>0</v>
      </c>
      <c r="K32" s="26"/>
    </row>
    <row r="33" spans="1:11" ht="15" x14ac:dyDescent="0.2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 x14ac:dyDescent="0.2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 x14ac:dyDescent="0.2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 x14ac:dyDescent="0.2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 x14ac:dyDescent="0.2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 x14ac:dyDescent="0.2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 x14ac:dyDescent="0.2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 x14ac:dyDescent="0.2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 x14ac:dyDescent="0.2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 x14ac:dyDescent="0.2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>SUM(G33:G41)</f>
        <v>0</v>
      </c>
      <c r="H42" s="20">
        <f>SUM(H33:H41)</f>
        <v>0</v>
      </c>
      <c r="I42" s="20">
        <f>SUM(I33:I41)</f>
        <v>0</v>
      </c>
      <c r="J42" s="20">
        <f>SUM(J33:J41)</f>
        <v>0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60" t="s">
        <v>4</v>
      </c>
      <c r="D43" s="61"/>
      <c r="E43" s="32"/>
      <c r="F43" s="33">
        <f>F32+F42</f>
        <v>0</v>
      </c>
      <c r="G43" s="33">
        <f>G32+G42</f>
        <v>0</v>
      </c>
      <c r="H43" s="33">
        <f>H32+H42</f>
        <v>0</v>
      </c>
      <c r="I43" s="33">
        <f>I32+I42</f>
        <v>0</v>
      </c>
      <c r="J43" s="33">
        <f>J32+J42</f>
        <v>0</v>
      </c>
      <c r="K43" s="33"/>
    </row>
    <row r="44" spans="1:11" ht="15" x14ac:dyDescent="0.2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 x14ac:dyDescent="0.2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 x14ac:dyDescent="0.2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 x14ac:dyDescent="0.2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 x14ac:dyDescent="0.2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 x14ac:dyDescent="0.2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 x14ac:dyDescent="0.2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 x14ac:dyDescent="0.2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>SUM(G44:G50)</f>
        <v>0</v>
      </c>
      <c r="H51" s="20">
        <f>SUM(H44:H50)</f>
        <v>0</v>
      </c>
      <c r="I51" s="20">
        <f>SUM(I44:I50)</f>
        <v>0</v>
      </c>
      <c r="J51" s="20">
        <f>SUM(J44:J50)</f>
        <v>0</v>
      </c>
      <c r="K51" s="26"/>
    </row>
    <row r="52" spans="1:11" ht="15" x14ac:dyDescent="0.2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 x14ac:dyDescent="0.2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 x14ac:dyDescent="0.2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 x14ac:dyDescent="0.2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 x14ac:dyDescent="0.2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 x14ac:dyDescent="0.2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 x14ac:dyDescent="0.2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 x14ac:dyDescent="0.2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 x14ac:dyDescent="0.2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 x14ac:dyDescent="0.2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>SUM(G52:G60)</f>
        <v>0</v>
      </c>
      <c r="H61" s="20">
        <f>SUM(H52:H60)</f>
        <v>0</v>
      </c>
      <c r="I61" s="20">
        <f>SUM(I52:I60)</f>
        <v>0</v>
      </c>
      <c r="J61" s="20">
        <f>SUM(J52:J60)</f>
        <v>0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60" t="s">
        <v>4</v>
      </c>
      <c r="D62" s="61"/>
      <c r="E62" s="32"/>
      <c r="F62" s="33">
        <f>F51+F61</f>
        <v>0</v>
      </c>
      <c r="G62" s="33">
        <f>G51+G61</f>
        <v>0</v>
      </c>
      <c r="H62" s="33">
        <f>H51+H61</f>
        <v>0</v>
      </c>
      <c r="I62" s="33">
        <f>I51+I61</f>
        <v>0</v>
      </c>
      <c r="J62" s="33">
        <f>J51+J61</f>
        <v>0</v>
      </c>
      <c r="K62" s="33"/>
    </row>
    <row r="63" spans="1:11" ht="15" x14ac:dyDescent="0.2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 x14ac:dyDescent="0.2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 x14ac:dyDescent="0.2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 x14ac:dyDescent="0.2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 x14ac:dyDescent="0.2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 x14ac:dyDescent="0.2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 x14ac:dyDescent="0.2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 x14ac:dyDescent="0.2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>SUM(G63:G69)</f>
        <v>0</v>
      </c>
      <c r="H70" s="20">
        <f>SUM(H63:H69)</f>
        <v>0</v>
      </c>
      <c r="I70" s="20">
        <f>SUM(I63:I69)</f>
        <v>0</v>
      </c>
      <c r="J70" s="20">
        <f>SUM(J63:J69)</f>
        <v>0</v>
      </c>
      <c r="K70" s="26"/>
    </row>
    <row r="71" spans="1:11" ht="15" x14ac:dyDescent="0.2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 x14ac:dyDescent="0.2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 x14ac:dyDescent="0.2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 x14ac:dyDescent="0.2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 x14ac:dyDescent="0.2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 x14ac:dyDescent="0.2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 x14ac:dyDescent="0.2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 x14ac:dyDescent="0.2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 x14ac:dyDescent="0.2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>SUM(G71:G79)</f>
        <v>0</v>
      </c>
      <c r="H80" s="20">
        <f>SUM(H71:H79)</f>
        <v>0</v>
      </c>
      <c r="I80" s="20">
        <f>SUM(I71:I79)</f>
        <v>0</v>
      </c>
      <c r="J80" s="20">
        <f>SUM(J71:J79)</f>
        <v>0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60" t="s">
        <v>4</v>
      </c>
      <c r="D81" s="61"/>
      <c r="E81" s="32"/>
      <c r="F81" s="33">
        <f>F70+F80</f>
        <v>0</v>
      </c>
      <c r="G81" s="33">
        <f>G70+G80</f>
        <v>0</v>
      </c>
      <c r="H81" s="33">
        <f>H70+H80</f>
        <v>0</v>
      </c>
      <c r="I81" s="33">
        <f>I70+I80</f>
        <v>0</v>
      </c>
      <c r="J81" s="33">
        <f>J70+J80</f>
        <v>0</v>
      </c>
      <c r="K81" s="33"/>
    </row>
    <row r="82" spans="1:11" ht="15" x14ac:dyDescent="0.2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 x14ac:dyDescent="0.2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 x14ac:dyDescent="0.2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 x14ac:dyDescent="0.2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 x14ac:dyDescent="0.2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 x14ac:dyDescent="0.2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 x14ac:dyDescent="0.2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 x14ac:dyDescent="0.2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>SUM(G82:G88)</f>
        <v>0</v>
      </c>
      <c r="H89" s="20">
        <f>SUM(H82:H88)</f>
        <v>0</v>
      </c>
      <c r="I89" s="20">
        <f>SUM(I82:I88)</f>
        <v>0</v>
      </c>
      <c r="J89" s="20">
        <f>SUM(J82:J88)</f>
        <v>0</v>
      </c>
      <c r="K89" s="26"/>
    </row>
    <row r="90" spans="1:11" ht="15" x14ac:dyDescent="0.2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 x14ac:dyDescent="0.2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 x14ac:dyDescent="0.2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 x14ac:dyDescent="0.2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 x14ac:dyDescent="0.2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 x14ac:dyDescent="0.2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 x14ac:dyDescent="0.2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 x14ac:dyDescent="0.2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 x14ac:dyDescent="0.2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 x14ac:dyDescent="0.2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>SUM(G90:G98)</f>
        <v>0</v>
      </c>
      <c r="H99" s="20">
        <f>SUM(H90:H98)</f>
        <v>0</v>
      </c>
      <c r="I99" s="20">
        <f>SUM(I90:I98)</f>
        <v>0</v>
      </c>
      <c r="J99" s="20">
        <f>SUM(J90:J98)</f>
        <v>0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60" t="s">
        <v>4</v>
      </c>
      <c r="D100" s="61"/>
      <c r="E100" s="32"/>
      <c r="F100" s="33">
        <f>F89+F99</f>
        <v>0</v>
      </c>
      <c r="G100" s="33">
        <f>G89+G99</f>
        <v>0</v>
      </c>
      <c r="H100" s="33">
        <f>H89+H99</f>
        <v>0</v>
      </c>
      <c r="I100" s="33">
        <f>I89+I99</f>
        <v>0</v>
      </c>
      <c r="J100" s="33">
        <f>J89+J99</f>
        <v>0</v>
      </c>
      <c r="K100" s="33"/>
    </row>
    <row r="101" spans="1:11" ht="15" x14ac:dyDescent="0.2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 x14ac:dyDescent="0.2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 x14ac:dyDescent="0.2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 x14ac:dyDescent="0.2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 x14ac:dyDescent="0.2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 x14ac:dyDescent="0.2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 x14ac:dyDescent="0.2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 x14ac:dyDescent="0.2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>SUM(G101:G107)</f>
        <v>0</v>
      </c>
      <c r="H108" s="20">
        <f>SUM(H101:H107)</f>
        <v>0</v>
      </c>
      <c r="I108" s="20">
        <f>SUM(I101:I107)</f>
        <v>0</v>
      </c>
      <c r="J108" s="20">
        <f>SUM(J101:J107)</f>
        <v>0</v>
      </c>
      <c r="K108" s="26"/>
    </row>
    <row r="109" spans="1:11" ht="15" x14ac:dyDescent="0.2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 x14ac:dyDescent="0.2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 x14ac:dyDescent="0.2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 x14ac:dyDescent="0.2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 x14ac:dyDescent="0.2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 x14ac:dyDescent="0.2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 x14ac:dyDescent="0.2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 x14ac:dyDescent="0.2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 x14ac:dyDescent="0.2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>SUM(G109:G117)</f>
        <v>0</v>
      </c>
      <c r="H118" s="20">
        <f>SUM(H109:H117)</f>
        <v>0</v>
      </c>
      <c r="I118" s="20">
        <f>SUM(I109:I117)</f>
        <v>0</v>
      </c>
      <c r="J118" s="20">
        <f>SUM(J109:J117)</f>
        <v>0</v>
      </c>
      <c r="K118" s="26"/>
    </row>
    <row r="119" spans="1:11" ht="15.75" thickBot="1" x14ac:dyDescent="0.25">
      <c r="A119" s="30">
        <f>A101</f>
        <v>2</v>
      </c>
      <c r="B119" s="31">
        <f>B101</f>
        <v>1</v>
      </c>
      <c r="C119" s="60" t="s">
        <v>4</v>
      </c>
      <c r="D119" s="61"/>
      <c r="E119" s="32"/>
      <c r="F119" s="33">
        <f>F108+F118</f>
        <v>0</v>
      </c>
      <c r="G119" s="33">
        <f>G108+G118</f>
        <v>0</v>
      </c>
      <c r="H119" s="33">
        <f>H108+H118</f>
        <v>0</v>
      </c>
      <c r="I119" s="33">
        <f>I108+I118</f>
        <v>0</v>
      </c>
      <c r="J119" s="33">
        <f>J108+J118</f>
        <v>0</v>
      </c>
      <c r="K119" s="33"/>
    </row>
    <row r="120" spans="1:11" ht="15" x14ac:dyDescent="0.2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 x14ac:dyDescent="0.2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 x14ac:dyDescent="0.2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 x14ac:dyDescent="0.2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 x14ac:dyDescent="0.2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 x14ac:dyDescent="0.2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 x14ac:dyDescent="0.2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 x14ac:dyDescent="0.2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>SUM(G120:G126)</f>
        <v>0</v>
      </c>
      <c r="H127" s="20">
        <f>SUM(H120:H126)</f>
        <v>0</v>
      </c>
      <c r="I127" s="20">
        <f>SUM(I120:I126)</f>
        <v>0</v>
      </c>
      <c r="J127" s="20">
        <f>SUM(J120:J126)</f>
        <v>0</v>
      </c>
      <c r="K127" s="26"/>
    </row>
    <row r="128" spans="1:11" ht="15" x14ac:dyDescent="0.2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 x14ac:dyDescent="0.2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 x14ac:dyDescent="0.2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 x14ac:dyDescent="0.2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 x14ac:dyDescent="0.2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 x14ac:dyDescent="0.2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 x14ac:dyDescent="0.2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 x14ac:dyDescent="0.2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 x14ac:dyDescent="0.2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 x14ac:dyDescent="0.2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>SUM(G128:G136)</f>
        <v>0</v>
      </c>
      <c r="H137" s="20">
        <f>SUM(H128:H136)</f>
        <v>0</v>
      </c>
      <c r="I137" s="20">
        <f>SUM(I128:I136)</f>
        <v>0</v>
      </c>
      <c r="J137" s="20">
        <f>SUM(J128:J136)</f>
        <v>0</v>
      </c>
      <c r="K137" s="26"/>
    </row>
    <row r="138" spans="1:11" ht="15.75" thickBot="1" x14ac:dyDescent="0.25">
      <c r="A138" s="34">
        <f>A120</f>
        <v>2</v>
      </c>
      <c r="B138" s="34">
        <f>B120</f>
        <v>2</v>
      </c>
      <c r="C138" s="60" t="s">
        <v>4</v>
      </c>
      <c r="D138" s="61"/>
      <c r="E138" s="32"/>
      <c r="F138" s="33">
        <f>F127+F137</f>
        <v>0</v>
      </c>
      <c r="G138" s="33">
        <f>G127+G137</f>
        <v>0</v>
      </c>
      <c r="H138" s="33">
        <f>H127+H137</f>
        <v>0</v>
      </c>
      <c r="I138" s="33">
        <f>I127+I137</f>
        <v>0</v>
      </c>
      <c r="J138" s="33">
        <f>J127+J137</f>
        <v>0</v>
      </c>
      <c r="K138" s="33"/>
    </row>
    <row r="139" spans="1:11" ht="15" x14ac:dyDescent="0.2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 x14ac:dyDescent="0.2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 x14ac:dyDescent="0.2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 x14ac:dyDescent="0.25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 x14ac:dyDescent="0.2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 x14ac:dyDescent="0.2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 x14ac:dyDescent="0.2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 x14ac:dyDescent="0.2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>SUM(G139:G145)</f>
        <v>0</v>
      </c>
      <c r="H146" s="20">
        <f>SUM(H139:H145)</f>
        <v>0</v>
      </c>
      <c r="I146" s="20">
        <f>SUM(I139:I145)</f>
        <v>0</v>
      </c>
      <c r="J146" s="20">
        <f>SUM(J139:J145)</f>
        <v>0</v>
      </c>
      <c r="K146" s="26"/>
    </row>
    <row r="147" spans="1:11" ht="15" x14ac:dyDescent="0.2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 x14ac:dyDescent="0.2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 x14ac:dyDescent="0.2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 x14ac:dyDescent="0.2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 x14ac:dyDescent="0.2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 x14ac:dyDescent="0.2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 x14ac:dyDescent="0.2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 x14ac:dyDescent="0.2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 x14ac:dyDescent="0.2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 x14ac:dyDescent="0.2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>SUM(G147:G155)</f>
        <v>0</v>
      </c>
      <c r="H156" s="20">
        <f>SUM(H147:H155)</f>
        <v>0</v>
      </c>
      <c r="I156" s="20">
        <f>SUM(I147:I155)</f>
        <v>0</v>
      </c>
      <c r="J156" s="20">
        <f>SUM(J147:J155)</f>
        <v>0</v>
      </c>
      <c r="K156" s="26"/>
    </row>
    <row r="157" spans="1:11" ht="15.75" thickBot="1" x14ac:dyDescent="0.25">
      <c r="A157" s="30">
        <f>A139</f>
        <v>2</v>
      </c>
      <c r="B157" s="31">
        <f>B139</f>
        <v>3</v>
      </c>
      <c r="C157" s="60" t="s">
        <v>4</v>
      </c>
      <c r="D157" s="61"/>
      <c r="E157" s="32"/>
      <c r="F157" s="33">
        <f>F146+F156</f>
        <v>0</v>
      </c>
      <c r="G157" s="33">
        <f>G146+G156</f>
        <v>0</v>
      </c>
      <c r="H157" s="33">
        <f>H146+H156</f>
        <v>0</v>
      </c>
      <c r="I157" s="33">
        <f>I146+I156</f>
        <v>0</v>
      </c>
      <c r="J157" s="33">
        <f>J146+J156</f>
        <v>0</v>
      </c>
      <c r="K157" s="33"/>
    </row>
    <row r="158" spans="1:11" ht="15" x14ac:dyDescent="0.2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 x14ac:dyDescent="0.2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 x14ac:dyDescent="0.2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 x14ac:dyDescent="0.2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 x14ac:dyDescent="0.2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 x14ac:dyDescent="0.2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 x14ac:dyDescent="0.2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 x14ac:dyDescent="0.2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>SUM(G158:G164)</f>
        <v>0</v>
      </c>
      <c r="H165" s="20">
        <f>SUM(H158:H164)</f>
        <v>0</v>
      </c>
      <c r="I165" s="20">
        <f>SUM(I158:I164)</f>
        <v>0</v>
      </c>
      <c r="J165" s="20">
        <f>SUM(J158:J164)</f>
        <v>0</v>
      </c>
      <c r="K165" s="26"/>
    </row>
    <row r="166" spans="1:11" ht="15" x14ac:dyDescent="0.2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 x14ac:dyDescent="0.2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 x14ac:dyDescent="0.2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 x14ac:dyDescent="0.2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 x14ac:dyDescent="0.2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 x14ac:dyDescent="0.2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 x14ac:dyDescent="0.2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 x14ac:dyDescent="0.2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 x14ac:dyDescent="0.2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 x14ac:dyDescent="0.2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>SUM(G166:G174)</f>
        <v>0</v>
      </c>
      <c r="H175" s="20">
        <f>SUM(H166:H174)</f>
        <v>0</v>
      </c>
      <c r="I175" s="20">
        <f>SUM(I166:I174)</f>
        <v>0</v>
      </c>
      <c r="J175" s="20">
        <f>SUM(J166:J174)</f>
        <v>0</v>
      </c>
      <c r="K175" s="26"/>
    </row>
    <row r="176" spans="1:11" ht="15.75" thickBot="1" x14ac:dyDescent="0.25">
      <c r="A176" s="30">
        <f>A158</f>
        <v>2</v>
      </c>
      <c r="B176" s="31">
        <f>B158</f>
        <v>4</v>
      </c>
      <c r="C176" s="60" t="s">
        <v>4</v>
      </c>
      <c r="D176" s="61"/>
      <c r="E176" s="32"/>
      <c r="F176" s="33">
        <f>F165+F175</f>
        <v>0</v>
      </c>
      <c r="G176" s="33">
        <f>G165+G175</f>
        <v>0</v>
      </c>
      <c r="H176" s="33">
        <f>H165+H175</f>
        <v>0</v>
      </c>
      <c r="I176" s="33">
        <f>I165+I175</f>
        <v>0</v>
      </c>
      <c r="J176" s="33">
        <f>J165+J175</f>
        <v>0</v>
      </c>
      <c r="K176" s="33"/>
    </row>
    <row r="177" spans="1:11" ht="15" x14ac:dyDescent="0.2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 x14ac:dyDescent="0.2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 x14ac:dyDescent="0.2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 x14ac:dyDescent="0.2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 x14ac:dyDescent="0.2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 x14ac:dyDescent="0.2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 x14ac:dyDescent="0.2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25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>SUM(G177:G183)</f>
        <v>0</v>
      </c>
      <c r="H184" s="20">
        <f>SUM(H177:H183)</f>
        <v>0</v>
      </c>
      <c r="I184" s="20">
        <f>SUM(I177:I183)</f>
        <v>0</v>
      </c>
      <c r="J184" s="20">
        <f>SUM(J177:J183)</f>
        <v>0</v>
      </c>
      <c r="K184" s="26"/>
    </row>
    <row r="185" spans="1:11" ht="15" x14ac:dyDescent="0.25">
      <c r="A185" s="27">
        <v>1</v>
      </c>
      <c r="B185" s="14">
        <v>5</v>
      </c>
      <c r="C185" s="10" t="s">
        <v>25</v>
      </c>
      <c r="D185" s="7" t="s">
        <v>26</v>
      </c>
      <c r="E185" s="48" t="s">
        <v>41</v>
      </c>
      <c r="F185" s="49">
        <v>100</v>
      </c>
      <c r="G185" s="49">
        <v>1</v>
      </c>
      <c r="H185" s="49">
        <v>2</v>
      </c>
      <c r="I185" s="50">
        <v>3</v>
      </c>
      <c r="J185" s="49">
        <v>37</v>
      </c>
      <c r="K185" s="51">
        <v>231</v>
      </c>
    </row>
    <row r="186" spans="1:11" ht="30" x14ac:dyDescent="0.25">
      <c r="A186" s="24"/>
      <c r="B186" s="16"/>
      <c r="C186" s="11"/>
      <c r="D186" s="7" t="s">
        <v>27</v>
      </c>
      <c r="E186" s="52" t="s">
        <v>42</v>
      </c>
      <c r="F186" s="53">
        <v>250</v>
      </c>
      <c r="G186" s="53">
        <v>3</v>
      </c>
      <c r="H186" s="53">
        <v>6</v>
      </c>
      <c r="I186" s="54">
        <v>13</v>
      </c>
      <c r="J186" s="53">
        <v>114</v>
      </c>
      <c r="K186" s="6">
        <v>4</v>
      </c>
    </row>
    <row r="187" spans="1:11" ht="15" x14ac:dyDescent="0.25">
      <c r="A187" s="24"/>
      <c r="B187" s="16"/>
      <c r="C187" s="11"/>
      <c r="D187" s="7" t="s">
        <v>28</v>
      </c>
      <c r="E187" s="52" t="s">
        <v>39</v>
      </c>
      <c r="F187" s="53">
        <v>200</v>
      </c>
      <c r="G187" s="53">
        <v>12</v>
      </c>
      <c r="H187" s="53">
        <v>7</v>
      </c>
      <c r="I187" s="54">
        <v>28</v>
      </c>
      <c r="J187" s="53">
        <v>283</v>
      </c>
      <c r="K187" s="6">
        <v>122</v>
      </c>
    </row>
    <row r="188" spans="1:11" ht="15" x14ac:dyDescent="0.25">
      <c r="A188" s="24"/>
      <c r="B188" s="16"/>
      <c r="C188" s="11"/>
      <c r="D188" s="7" t="s">
        <v>29</v>
      </c>
      <c r="E188" s="52"/>
      <c r="F188" s="53"/>
      <c r="G188" s="53"/>
      <c r="H188" s="53"/>
      <c r="I188" s="54"/>
      <c r="J188" s="53"/>
      <c r="K188" s="6"/>
    </row>
    <row r="189" spans="1:11" ht="15" x14ac:dyDescent="0.25">
      <c r="A189" s="24"/>
      <c r="B189" s="16"/>
      <c r="C189" s="11"/>
      <c r="D189" s="7" t="s">
        <v>30</v>
      </c>
      <c r="E189" s="52" t="s">
        <v>38</v>
      </c>
      <c r="F189" s="53">
        <v>200</v>
      </c>
      <c r="G189" s="53">
        <v>0</v>
      </c>
      <c r="H189" s="53">
        <v>0</v>
      </c>
      <c r="I189" s="54">
        <v>32</v>
      </c>
      <c r="J189" s="53">
        <v>128</v>
      </c>
      <c r="K189" s="6">
        <v>18</v>
      </c>
    </row>
    <row r="190" spans="1:11" ht="15" x14ac:dyDescent="0.25">
      <c r="A190" s="24"/>
      <c r="B190" s="16"/>
      <c r="C190" s="11"/>
      <c r="D190" s="7" t="s">
        <v>31</v>
      </c>
      <c r="E190" s="52" t="s">
        <v>40</v>
      </c>
      <c r="F190" s="53">
        <v>50</v>
      </c>
      <c r="G190" s="53">
        <v>4</v>
      </c>
      <c r="H190" s="53">
        <v>1</v>
      </c>
      <c r="I190" s="54">
        <v>20</v>
      </c>
      <c r="J190" s="53">
        <v>181</v>
      </c>
      <c r="K190" s="6"/>
    </row>
    <row r="191" spans="1:11" ht="15" x14ac:dyDescent="0.2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 x14ac:dyDescent="0.2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 x14ac:dyDescent="0.2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 x14ac:dyDescent="0.25">
      <c r="A194" s="25"/>
      <c r="B194" s="18"/>
      <c r="C194" s="8"/>
      <c r="D194" s="19" t="s">
        <v>33</v>
      </c>
      <c r="E194" s="12"/>
      <c r="F194" s="20">
        <f>SUM(F185:F193)</f>
        <v>800</v>
      </c>
      <c r="G194" s="20">
        <f>SUM(G185:G193)</f>
        <v>20</v>
      </c>
      <c r="H194" s="20">
        <f>SUM(H185:H193)</f>
        <v>16</v>
      </c>
      <c r="I194" s="20">
        <f>SUM(I185:I193)</f>
        <v>96</v>
      </c>
      <c r="J194" s="20">
        <f>SUM(J185:J193)</f>
        <v>743</v>
      </c>
      <c r="K194" s="26"/>
    </row>
    <row r="195" spans="1:11" ht="15.75" thickBot="1" x14ac:dyDescent="0.25">
      <c r="A195" s="30">
        <v>1</v>
      </c>
      <c r="B195" s="31">
        <v>5</v>
      </c>
      <c r="C195" s="60" t="s">
        <v>4</v>
      </c>
      <c r="D195" s="61"/>
      <c r="E195" s="32"/>
      <c r="F195" s="33">
        <f>F184+F194</f>
        <v>800</v>
      </c>
      <c r="G195" s="33">
        <f>G184+G194</f>
        <v>20</v>
      </c>
      <c r="H195" s="33">
        <f>H184+H194</f>
        <v>16</v>
      </c>
      <c r="I195" s="33">
        <f>I184+I194</f>
        <v>96</v>
      </c>
      <c r="J195" s="33">
        <f>J184+J194</f>
        <v>743</v>
      </c>
      <c r="K195" s="33"/>
    </row>
    <row r="196" spans="1:11" ht="13.5" thickBot="1" x14ac:dyDescent="0.25">
      <c r="A196" s="28"/>
      <c r="B196" s="29"/>
      <c r="C196" s="62" t="s">
        <v>5</v>
      </c>
      <c r="D196" s="62"/>
      <c r="E196" s="62"/>
      <c r="F196" s="35">
        <f>(F24+F43+F62+F81+F100+F119+F138+F157+F176+F195)/(IF(F24=0,0,1)+IF(F43=0,0,1)+IF(F62=0,0,1)+IF(F81=0,0,1)+IF(F100=0,0,1)+IF(F119=0,0,1)+IF(F138=0,0,1)+IF(F157=0,0,1)+IF(F176=0,0,1)+IF(F195=0,0,1))</f>
        <v>800</v>
      </c>
      <c r="G196" s="35">
        <f>(G24+G43+G62+G81+G100+G119+G138+G157+G176+G195)/(IF(G24=0,0,1)+IF(G43=0,0,1)+IF(G62=0,0,1)+IF(G81=0,0,1)+IF(G100=0,0,1)+IF(G119=0,0,1)+IF(G138=0,0,1)+IF(G157=0,0,1)+IF(G176=0,0,1)+IF(G195=0,0,1))</f>
        <v>20</v>
      </c>
      <c r="H196" s="35">
        <f>(H24+H43+H62+H81+H100+H119+H138+H157+H176+H195)/(IF(H24=0,0,1)+IF(H43=0,0,1)+IF(H62=0,0,1)+IF(H81=0,0,1)+IF(H100=0,0,1)+IF(H119=0,0,1)+IF(H138=0,0,1)+IF(H157=0,0,1)+IF(H176=0,0,1)+IF(H195=0,0,1))</f>
        <v>16</v>
      </c>
      <c r="I196" s="35">
        <f>(I24+I43+I62+I81+I100+I119+I138+I157+I176+I195)/(IF(I24=0,0,1)+IF(I43=0,0,1)+IF(I62=0,0,1)+IF(I81=0,0,1)+IF(I100=0,0,1)+IF(I119=0,0,1)+IF(I138=0,0,1)+IF(I157=0,0,1)+IF(I176=0,0,1)+IF(I195=0,0,1))</f>
        <v>96</v>
      </c>
      <c r="J196" s="35">
        <f>(J24+J43+J62+J81+J100+J119+J138+J157+J176+J195)/(IF(J24=0,0,1)+IF(J43=0,0,1)+IF(J62=0,0,1)+IF(J81=0,0,1)+IF(J100=0,0,1)+IF(J119=0,0,1)+IF(J138=0,0,1)+IF(J157=0,0,1)+IF(J176=0,0,1)+IF(J195=0,0,1))</f>
        <v>743</v>
      </c>
      <c r="K196" s="35"/>
    </row>
  </sheetData>
  <mergeCells count="15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62:D62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IMANGO</cp:lastModifiedBy>
  <dcterms:created xsi:type="dcterms:W3CDTF">2022-05-16T14:23:56Z</dcterms:created>
  <dcterms:modified xsi:type="dcterms:W3CDTF">2024-04-10T04:12:37Z</dcterms:modified>
</cp:coreProperties>
</file>