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<sst xmlns="http://schemas.openxmlformats.org/spreadsheetml/2006/main" count="189" uniqueCount="44">
  <si>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</si>
  <si>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</si>
  <si>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</si>
  <si>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</si>
  <si>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</si>
  <si>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</si>
  <si>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</si>
  <si>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</si>
  <si>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</si>
  <si>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</si>
  <si>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</si>
  <si>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</si>
  <si>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</si>
  <si>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</si>
  <si>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</si>
  <si>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</si>
  <si>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</si>
  <si>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</si>
  <si>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</si>
  <si>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</si>
  <si>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</si>
  <si>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</si>
  <si>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</si>
  <si>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</si>
  <si>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</si>
  <si>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</si>
  <si>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</si>
  <si>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</si>
  <si>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</si>
  <si>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</si>
  <si>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</si>
  <si>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</si>
  <si>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</si>
  <si>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</si>
  <si>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</si>
  <si>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</si>
  <si>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</si>
  <si>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</si>
  <si>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</si>
  <si>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</si>
  <si>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Макаронные изделия отварные с маслом</t>
  </si>
  <si>
    <t>Гуляш из отварной говядины</t>
  </si>
  <si>
    <t>Свёкла отварная</t>
  </si>
  <si>
    <t>Суп из бобовых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</si>
</sst>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83" sqref="P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45429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2</v>
      </c>
      <c r="C185" s="10" t="s">
        <v>25</v>
      </c>
      <c r="D185" s="7" t="s">
        <v>26</v>
      </c>
      <c r="E185" s="48" t="s">
        <v>42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8</v>
      </c>
      <c r="H187" s="53">
        <v>12</v>
      </c>
      <c r="I187" s="54">
        <v>13</v>
      </c>
      <c r="J187" s="53">
        <v>193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0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22</v>
      </c>
      <c r="H194" s="20">
        <f>SUM(H185:H193)</f>
        <v>23</v>
      </c>
      <c r="I194" s="20">
        <f>SUM(I185:I193)</f>
        <v>119</v>
      </c>
      <c r="J194" s="20">
        <f>SUM(J185:J193)</f>
        <v>855</v>
      </c>
      <c r="K194" s="26"/>
    </row>
    <row r="195" spans="1:11" ht="15.75" thickBot="1" x14ac:dyDescent="0.25">
      <c r="A195" s="30">
        <v>2</v>
      </c>
      <c r="B195" s="31">
        <v>2</v>
      </c>
      <c r="C195" s="60" t="s">
        <v>4</v>
      </c>
      <c r="D195" s="61"/>
      <c r="E195" s="32"/>
      <c r="F195" s="33">
        <f>F184+F194</f>
        <v>900</v>
      </c>
      <c r="G195" s="33">
        <f>G184+G194</f>
        <v>22</v>
      </c>
      <c r="H195" s="33">
        <f>H184+H194</f>
        <v>23</v>
      </c>
      <c r="I195" s="33">
        <f>I184+I194</f>
        <v>119</v>
      </c>
      <c r="J195" s="33">
        <f>J184+J194</f>
        <v>855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22</v>
      </c>
      <c r="H196" s="35">
        <f>(H24+H43+H62+H81+H100+H119+H138+H157+H176+H195)/(IF(H24=0,0,1)+IF(H43=0,0,1)+IF(H62=0,0,1)+IF(H81=0,0,1)+IF(H100=0,0,1)+IF(H119=0,0,1)+IF(H138=0,0,1)+IF(H157=0,0,1)+IF(H176=0,0,1)+IF(H195=0,0,1))</f>
        <v>23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855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2024-05-17T04:15:07Z</dcterms:modified>
</cp:coreProperties>
</file>