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<sst xmlns="http://schemas.openxmlformats.org/spreadsheetml/2006/main" count="188" uniqueCount="43">
  <si>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</si>
  <si>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</si>
  <si>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</si>
  <si>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</si>
  <si>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</si>
  <si>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</si>
  <si>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</si>
  <si>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</si>
  <si>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</si>
  <si>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</si>
  <si>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</si>
  <si>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</si>
  <si>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</si>
  <si>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</si>
  <si>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</si>
  <si>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</si>
  <si>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</si>
  <si>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</si>
  <si>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</si>
  <si>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</si>
  <si>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</si>
  <si>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</si>
  <si>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</si>
  <si>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</si>
  <si>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</si>
  <si>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</si>
  <si>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</si>
  <si>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</si>
  <si>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</si>
  <si>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</si>
  <si>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</si>
  <si>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</si>
  <si>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</si>
  <si>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</si>
  <si>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</si>
  <si>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</si>
  <si>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</si>
  <si>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</si>
  <si>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</si>
  <si>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Плов из отварной курицы</t>
  </si>
  <si>
    <t>Хлеб пшеничный</t>
  </si>
  <si>
    <t>Горошек зелёный консервированный отварной</t>
  </si>
  <si>
    <t>Суп с макаронными изделиями на мясном бульоне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</si>
</sst>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45632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5</v>
      </c>
      <c r="C185" s="10" t="s">
        <v>25</v>
      </c>
      <c r="D185" s="7" t="s">
        <v>26</v>
      </c>
      <c r="E185" s="48" t="s">
        <v>41</v>
      </c>
      <c r="F185" s="49">
        <v>100</v>
      </c>
      <c r="G185" s="49">
        <v>1</v>
      </c>
      <c r="H185" s="49">
        <v>2</v>
      </c>
      <c r="I185" s="50">
        <v>3</v>
      </c>
      <c r="J185" s="49">
        <v>37</v>
      </c>
      <c r="K185" s="51">
        <v>231</v>
      </c>
    </row>
    <row r="186" spans="1:11" ht="30" x14ac:dyDescent="0.25">
      <c r="A186" s="24"/>
      <c r="B186" s="16"/>
      <c r="C186" s="11"/>
      <c r="D186" s="7" t="s">
        <v>27</v>
      </c>
      <c r="E186" s="52" t="s">
        <v>42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39</v>
      </c>
      <c r="F187" s="53">
        <v>200</v>
      </c>
      <c r="G187" s="53">
        <v>12</v>
      </c>
      <c r="H187" s="53">
        <v>7</v>
      </c>
      <c r="I187" s="54">
        <v>28</v>
      </c>
      <c r="J187" s="53">
        <v>283</v>
      </c>
      <c r="K187" s="6">
        <v>122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>SUM(G185:G193)</f>
        <v>20</v>
      </c>
      <c r="H194" s="20">
        <f>SUM(H185:H193)</f>
        <v>16</v>
      </c>
      <c r="I194" s="20">
        <f>SUM(I185:I193)</f>
        <v>96</v>
      </c>
      <c r="J194" s="20">
        <f>SUM(J185:J193)</f>
        <v>743</v>
      </c>
      <c r="K194" s="26"/>
    </row>
    <row r="195" spans="1:11" ht="15.75" thickBot="1" x14ac:dyDescent="0.25">
      <c r="A195" s="30">
        <v>1</v>
      </c>
      <c r="B195" s="31">
        <v>5</v>
      </c>
      <c r="C195" s="60" t="s">
        <v>4</v>
      </c>
      <c r="D195" s="61"/>
      <c r="E195" s="32"/>
      <c r="F195" s="33">
        <f>F184+F194</f>
        <v>800</v>
      </c>
      <c r="G195" s="33">
        <f>G184+G194</f>
        <v>20</v>
      </c>
      <c r="H195" s="33">
        <f>H184+H194</f>
        <v>16</v>
      </c>
      <c r="I195" s="33">
        <f>I184+I194</f>
        <v>96</v>
      </c>
      <c r="J195" s="33">
        <f>J184+J194</f>
        <v>743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800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96</v>
      </c>
      <c r="J196" s="35">
        <f>(J24+J43+J62+J81+J100+J119+J138+J157+J176+J195)/(IF(J24=0,0,1)+IF(J43=0,0,1)+IF(J62=0,0,1)+IF(J81=0,0,1)+IF(J100=0,0,1)+IF(J119=0,0,1)+IF(J138=0,0,1)+IF(J157=0,0,1)+IF(J176=0,0,1)+IF(J195=0,0,1))</f>
        <v>743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2024-12-06T04:19:39Z</dcterms:modified>
</cp:coreProperties>
</file>